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Malandrin\Desktop\Anpasmio\Anpas Toscana\"/>
    </mc:Choice>
  </mc:AlternateContent>
  <bookViews>
    <workbookView xWindow="0" yWindow="0" windowWidth="17256" windowHeight="5772"/>
  </bookViews>
  <sheets>
    <sheet name="AUSL 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F15" i="1" l="1"/>
</calcChain>
</file>

<file path=xl/sharedStrings.xml><?xml version="1.0" encoding="utf-8"?>
<sst xmlns="http://schemas.openxmlformats.org/spreadsheetml/2006/main" count="33" uniqueCount="23">
  <si>
    <t>Totale Pubblica Assistenza Pistoia</t>
  </si>
  <si>
    <t>TOTALE</t>
  </si>
  <si>
    <t>Missioni 118</t>
  </si>
  <si>
    <t>Missioni 118 Estemporenea</t>
  </si>
  <si>
    <t>Missioni Urgenti</t>
  </si>
  <si>
    <t>Totale</t>
  </si>
  <si>
    <t>Associazioni</t>
  </si>
  <si>
    <t>Totale Pubbliche Assistenze Prato</t>
  </si>
  <si>
    <t>Totale Pubbliche Assistenze Firenze</t>
  </si>
  <si>
    <t>Totale Pubbliche Assistenze Empoli</t>
  </si>
  <si>
    <t>Totale Pubbliche Assistenze Massa</t>
  </si>
  <si>
    <t>Totale Pubbliche Assistenze Lucca</t>
  </si>
  <si>
    <t>Totale Pubbliche Assistenze Pisa</t>
  </si>
  <si>
    <t>Totale Pubbliche Assistenze Livorno</t>
  </si>
  <si>
    <t>Totale Pubbliche Assistenze Viareggio</t>
  </si>
  <si>
    <t>Totale Pubbliche Assistenze Siena</t>
  </si>
  <si>
    <t>Totale Pubbliche Assistenze Arezzo</t>
  </si>
  <si>
    <t>Totale Pubbliche Assistenze Grosseto</t>
  </si>
  <si>
    <t>Azienda Sanitaria</t>
  </si>
  <si>
    <t>TOSCANA CENTRO</t>
  </si>
  <si>
    <t>TOSCANA NORD-OVEST</t>
  </si>
  <si>
    <t>TOSCANA SUD-EST</t>
  </si>
  <si>
    <t>Totale Pubbliche Assistenze Elba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</si>
</sst>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[Red]&quot;-&quot;#,##0"/>
    <numFmt numFmtId="165" formatCode="[$-410]#,##0.00"/>
    <numFmt numFmtId="166" formatCode="#,##0.00&quot; &quot;;&quot;-&quot;#,##0.00&quot; &quot;;&quot;-&quot;#&quot; &quot;;@&quot; &quot;"/>
    <numFmt numFmtId="167" formatCode="[$-410]General"/>
    <numFmt numFmtId="168" formatCode="[$€-410]&quot; &quot;#,##0.00&quot; &quot;;&quot;-&quot;[$€-410]&quot; &quot;#,##0.00&quot; &quot;;[$€-410]&quot; -&quot;00&quot; &quot;;@&quot; &quot;"/>
    <numFmt numFmtId="169" formatCode="#,##0.00&quot; &quot;;#,##0.00&quot; &quot;;&quot;-&quot;#&quot; &quot;;&quot; &quot;@&quot; &quot;"/>
  </numFmts>
  <fonts count="20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Calibri1"/>
    </font>
    <font>
      <sz val="11"/>
      <color rgb="FF000000"/>
      <name val="Calibri1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000000"/>
      <name val="Microsoft YaHei"/>
      <family val="2"/>
    </font>
    <font>
      <sz val="10"/>
      <color rgb="FF333333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8" fontId="1" fillId="0" borderId="0"/>
    <xf numFmtId="169" fontId="1" fillId="0" borderId="0"/>
    <xf numFmtId="0" fontId="6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6" fontId="8" fillId="0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0" borderId="0"/>
    <xf numFmtId="169" fontId="1" fillId="0" borderId="0"/>
    <xf numFmtId="166" fontId="1" fillId="0" borderId="0"/>
    <xf numFmtId="0" fontId="15" fillId="8" borderId="0"/>
    <xf numFmtId="0" fontId="16" fillId="0" borderId="0"/>
    <xf numFmtId="0" fontId="17" fillId="8" borderId="1"/>
    <xf numFmtId="0" fontId="8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9" fillId="0" borderId="0" xfId="0" applyFont="1"/>
    <xf numFmtId="0" fontId="18" fillId="9" borderId="2" xfId="0" applyFont="1" applyFill="1" applyBorder="1" applyAlignment="1">
      <alignment horizontal="center"/>
    </xf>
    <xf numFmtId="0" fontId="18" fillId="10" borderId="2" xfId="9" applyFont="1" applyFill="1" applyBorder="1" applyAlignment="1">
      <alignment horizontal="left" vertical="top" wrapText="1"/>
    </xf>
    <xf numFmtId="164" fontId="18" fillId="10" borderId="2" xfId="0" applyNumberFormat="1" applyFont="1" applyFill="1" applyBorder="1" applyAlignment="1">
      <alignment horizontal="right" vertical="center"/>
    </xf>
    <xf numFmtId="3" fontId="18" fillId="9" borderId="2" xfId="0" applyNumberFormat="1" applyFont="1" applyFill="1" applyBorder="1"/>
    <xf numFmtId="3" fontId="18" fillId="10" borderId="2" xfId="0" applyNumberFormat="1" applyFont="1" applyFill="1" applyBorder="1" applyAlignment="1">
      <alignment horizontal="right" vertical="center"/>
    </xf>
    <xf numFmtId="4" fontId="0" fillId="9" borderId="2" xfId="9" applyNumberFormat="1" applyFont="1" applyFill="1" applyBorder="1" applyAlignment="1" applyProtection="1">
      <alignment horizontal="left" vertical="center"/>
    </xf>
    <xf numFmtId="0" fontId="18" fillId="9" borderId="2" xfId="9" applyFont="1" applyFill="1" applyBorder="1" applyAlignment="1" applyProtection="1">
      <alignment horizontal="left" vertical="center"/>
    </xf>
    <xf numFmtId="3" fontId="18" fillId="9" borderId="2" xfId="0" applyNumberFormat="1" applyFont="1" applyFill="1" applyBorder="1" applyAlignment="1">
      <alignment horizontal="right" vertical="center" wrapText="1"/>
    </xf>
    <xf numFmtId="3" fontId="18" fillId="9" borderId="2" xfId="9" applyNumberFormat="1" applyFont="1" applyFill="1" applyBorder="1" applyAlignment="1" applyProtection="1">
      <alignment vertical="center"/>
    </xf>
    <xf numFmtId="3" fontId="18" fillId="9" borderId="2" xfId="0" applyNumberFormat="1" applyFont="1" applyFill="1" applyBorder="1" applyAlignment="1"/>
    <xf numFmtId="165" fontId="18" fillId="9" borderId="2" xfId="10" applyNumberFormat="1" applyFont="1" applyFill="1" applyBorder="1" applyAlignment="1" applyProtection="1">
      <alignment horizontal="left" vertical="center"/>
    </xf>
    <xf numFmtId="1" fontId="18" fillId="9" borderId="2" xfId="0" applyNumberFormat="1" applyFont="1" applyFill="1" applyBorder="1" applyAlignment="1">
      <alignment horizontal="right" vertical="center" wrapText="1"/>
    </xf>
    <xf numFmtId="0" fontId="0" fillId="9" borderId="2" xfId="0" applyFont="1" applyFill="1" applyBorder="1"/>
    <xf numFmtId="167" fontId="18" fillId="9" borderId="2" xfId="0" applyNumberFormat="1" applyFont="1" applyFill="1" applyBorder="1"/>
    <xf numFmtId="3" fontId="18" fillId="9" borderId="2" xfId="0" applyNumberFormat="1" applyFont="1" applyFill="1" applyBorder="1" applyAlignment="1">
      <alignment horizontal="right"/>
    </xf>
    <xf numFmtId="0" fontId="0" fillId="9" borderId="2" xfId="9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</cellXfs>
  <cellStyles count="30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Comma" xfId="8"/>
    <cellStyle name="Excel Built-in Normal" xfId="9"/>
    <cellStyle name="Excel Built-in Normal 2" xfId="10"/>
    <cellStyle name="Excel Built-in Normal 2 2" xfId="11"/>
    <cellStyle name="Excel Built-in Normal 3" xfId="12"/>
    <cellStyle name="Excel Built-in Normal 6" xfId="13"/>
    <cellStyle name="Excel_BuiltIn_Comma" xfId="14"/>
    <cellStyle name="Footnote" xfId="15"/>
    <cellStyle name="Good" xfId="16"/>
    <cellStyle name="Heading (user)" xfId="17"/>
    <cellStyle name="Heading 1" xfId="18"/>
    <cellStyle name="Heading 2" xfId="19"/>
    <cellStyle name="Hyperlink" xfId="20"/>
    <cellStyle name="Migliaia 2" xfId="21"/>
    <cellStyle name="Migliaia 3" xfId="22"/>
    <cellStyle name="Neutral" xfId="23"/>
    <cellStyle name="Normale" xfId="0" builtinId="0" customBuiltin="1"/>
    <cellStyle name="Normale 6" xfId="24"/>
    <cellStyle name="Note" xfId="25"/>
    <cellStyle name="Pivot Table Value" xfId="26"/>
    <cellStyle name="Status" xfId="27"/>
    <cellStyle name="Text" xfId="28"/>
    <cellStyle name="Warning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5" sqref="D25"/>
    </sheetView>
  </sheetViews>
  <sheetFormatPr defaultRowHeight="13.8"/>
  <cols>
    <col min="1" max="1" width="35.59765625" style="1" bestFit="1" customWidth="1"/>
    <col min="2" max="2" width="22.8984375" style="1" bestFit="1" customWidth="1"/>
    <col min="3" max="3" width="11.69921875" style="1" customWidth="1"/>
    <col min="4" max="4" width="25.59765625" style="1" bestFit="1" customWidth="1"/>
    <col min="5" max="5" width="15.5" style="1" bestFit="1" customWidth="1"/>
    <col min="6" max="6" width="7.3984375" bestFit="1" customWidth="1"/>
  </cols>
  <sheetData>
    <row r="1" spans="1:6">
      <c r="A1" s="2" t="s">
        <v>6</v>
      </c>
      <c r="B1" s="2" t="s">
        <v>18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0</v>
      </c>
      <c r="B2" s="17" t="s">
        <v>19</v>
      </c>
      <c r="C2" s="4">
        <v>17046</v>
      </c>
      <c r="D2" s="4">
        <v>346</v>
      </c>
      <c r="E2" s="4">
        <v>49287</v>
      </c>
      <c r="F2" s="5">
        <v>66679</v>
      </c>
    </row>
    <row r="3" spans="1:6">
      <c r="A3" s="3" t="s">
        <v>7</v>
      </c>
      <c r="B3" s="17" t="s">
        <v>19</v>
      </c>
      <c r="C3" s="6">
        <v>14729</v>
      </c>
      <c r="D3" s="6">
        <v>495</v>
      </c>
      <c r="E3" s="6">
        <v>39975</v>
      </c>
      <c r="F3" s="5">
        <v>55199</v>
      </c>
    </row>
    <row r="4" spans="1:6">
      <c r="A4" s="3" t="s">
        <v>8</v>
      </c>
      <c r="B4" s="17" t="s">
        <v>19</v>
      </c>
      <c r="C4" s="6">
        <v>45914</v>
      </c>
      <c r="D4" s="6">
        <v>57</v>
      </c>
      <c r="E4" s="6">
        <v>79147</v>
      </c>
      <c r="F4" s="5">
        <v>125118</v>
      </c>
    </row>
    <row r="5" spans="1:6">
      <c r="A5" s="3" t="s">
        <v>9</v>
      </c>
      <c r="B5" s="17" t="s">
        <v>19</v>
      </c>
      <c r="C5" s="6">
        <v>10442</v>
      </c>
      <c r="D5" s="6">
        <v>284</v>
      </c>
      <c r="E5" s="6">
        <v>26056</v>
      </c>
      <c r="F5" s="5">
        <v>36782</v>
      </c>
    </row>
    <row r="6" spans="1:6">
      <c r="A6" s="8" t="s">
        <v>10</v>
      </c>
      <c r="B6" s="7" t="s">
        <v>20</v>
      </c>
      <c r="C6" s="9">
        <v>16909</v>
      </c>
      <c r="D6" s="9">
        <v>534</v>
      </c>
      <c r="E6" s="9">
        <v>39991</v>
      </c>
      <c r="F6" s="5">
        <v>57434</v>
      </c>
    </row>
    <row r="7" spans="1:6">
      <c r="A7" s="8" t="s">
        <v>11</v>
      </c>
      <c r="B7" s="7" t="s">
        <v>20</v>
      </c>
      <c r="C7" s="9">
        <v>7224</v>
      </c>
      <c r="D7" s="9">
        <v>2204</v>
      </c>
      <c r="E7" s="9">
        <v>11103</v>
      </c>
      <c r="F7" s="5">
        <v>20531</v>
      </c>
    </row>
    <row r="8" spans="1:6">
      <c r="A8" s="8" t="s">
        <v>12</v>
      </c>
      <c r="B8" s="7" t="s">
        <v>20</v>
      </c>
      <c r="C8" s="11">
        <v>12188</v>
      </c>
      <c r="D8" s="11">
        <v>3011</v>
      </c>
      <c r="E8" s="10">
        <v>34888</v>
      </c>
      <c r="F8" s="5">
        <v>50087</v>
      </c>
    </row>
    <row r="9" spans="1:6">
      <c r="A9" s="12" t="s">
        <v>22</v>
      </c>
      <c r="B9" s="7" t="s">
        <v>20</v>
      </c>
      <c r="C9" s="13">
        <v>2516</v>
      </c>
      <c r="D9" s="13">
        <v>416</v>
      </c>
      <c r="E9" s="13">
        <v>7464</v>
      </c>
      <c r="F9" s="5">
        <v>10396</v>
      </c>
    </row>
    <row r="10" spans="1:6">
      <c r="A10" s="12" t="s">
        <v>13</v>
      </c>
      <c r="B10" s="7" t="s">
        <v>20</v>
      </c>
      <c r="C10" s="13">
        <v>17216</v>
      </c>
      <c r="D10" s="13">
        <v>5920</v>
      </c>
      <c r="E10" s="13">
        <v>54791</v>
      </c>
      <c r="F10" s="13">
        <v>77927</v>
      </c>
    </row>
    <row r="11" spans="1:6">
      <c r="A11" s="8" t="s">
        <v>14</v>
      </c>
      <c r="B11" s="7" t="s">
        <v>20</v>
      </c>
      <c r="C11" s="9">
        <v>10318</v>
      </c>
      <c r="D11" s="9">
        <v>528</v>
      </c>
      <c r="E11" s="9">
        <v>18083</v>
      </c>
      <c r="F11" s="5">
        <v>28929</v>
      </c>
    </row>
    <row r="12" spans="1:6">
      <c r="A12" s="15" t="s">
        <v>15</v>
      </c>
      <c r="B12" s="14" t="s">
        <v>21</v>
      </c>
      <c r="C12" s="16">
        <v>13420</v>
      </c>
      <c r="D12" s="16">
        <v>1005</v>
      </c>
      <c r="E12" s="16">
        <v>34711</v>
      </c>
      <c r="F12" s="5">
        <v>49136</v>
      </c>
    </row>
    <row r="13" spans="1:6">
      <c r="A13" s="15" t="s">
        <v>16</v>
      </c>
      <c r="B13" s="14" t="s">
        <v>21</v>
      </c>
      <c r="C13" s="16">
        <v>10484</v>
      </c>
      <c r="D13" s="16">
        <v>714</v>
      </c>
      <c r="E13" s="16">
        <v>23557</v>
      </c>
      <c r="F13" s="5">
        <v>34755</v>
      </c>
    </row>
    <row r="14" spans="1:6">
      <c r="A14" s="15" t="s">
        <v>17</v>
      </c>
      <c r="B14" s="14" t="s">
        <v>21</v>
      </c>
      <c r="C14" s="16">
        <v>4167</v>
      </c>
      <c r="D14" s="16">
        <v>391</v>
      </c>
      <c r="E14" s="16">
        <v>11775</v>
      </c>
      <c r="F14" s="5">
        <v>16333</v>
      </c>
    </row>
    <row r="15" spans="1:6">
      <c r="A15" s="18" t="s">
        <v>1</v>
      </c>
      <c r="B15" s="19"/>
      <c r="C15" s="16">
        <f>SUM(C2:C14)</f>
        <v>182573</v>
      </c>
      <c r="D15" s="16">
        <f t="shared" ref="D15:E15" si="0">SUM(D2:D14)</f>
        <v>15905</v>
      </c>
      <c r="E15" s="16">
        <f t="shared" si="0"/>
        <v>430828</v>
      </c>
      <c r="F15" s="5">
        <f t="shared" ref="F15" si="1">C15+D15+E15</f>
        <v>629306</v>
      </c>
    </row>
  </sheetData>
  <mergeCells count="1">
    <mergeCell ref="A15:B15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AUSL 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Silvia Malandrin</cp:lastModifiedBy>
  <cp:revision>247</cp:revision>
  <cp:lastPrinted>2021-03-30T11:07:08Z</cp:lastPrinted>
  <dcterms:created xsi:type="dcterms:W3CDTF">2018-10-21T20:32:44Z</dcterms:created>
  <dcterms:modified xsi:type="dcterms:W3CDTF">2022-10-07T15:19:59Z</dcterms:modified>
</cp:coreProperties>
</file>